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1">
      <go:sheetsCustomData xmlns:go="http://customooxmlschemas.google.com/" r:id="rId5" roundtripDataSignature="AMtx7mjgiPnFtO2F7kjhSD8eBpzJb4F4XA=="/>
    </ext>
  </extLst>
</workbook>
</file>

<file path=xl/sharedStrings.xml><?xml version="1.0" encoding="utf-8"?>
<sst xmlns="http://schemas.openxmlformats.org/spreadsheetml/2006/main" count="49" uniqueCount="42">
  <si>
    <t>08.10.2022</t>
  </si>
  <si>
    <t>DSPM's K.V.PENDHARKAR SENIOR COLLEGE</t>
  </si>
  <si>
    <t>4.4   Maintenance of Campus Infrastructure</t>
  </si>
  <si>
    <t>YEAR</t>
  </si>
  <si>
    <t>Assigned budget on academic facilities</t>
  </si>
  <si>
    <t>Expenditure  incurred on maintenance of academic facilities</t>
  </si>
  <si>
    <t>Assigned budget on Physical facilities</t>
  </si>
  <si>
    <t>Expenditure  incurred on maintenance of physcial facilities</t>
  </si>
  <si>
    <t>FROM</t>
  </si>
  <si>
    <t>TO</t>
  </si>
  <si>
    <t>01.06.2021</t>
  </si>
  <si>
    <t>31.05.2022</t>
  </si>
  <si>
    <t>TOTAL</t>
  </si>
  <si>
    <t>47,42,463</t>
  </si>
  <si>
    <t>SCHEDULE</t>
  </si>
  <si>
    <t>FROM 01.06.2021  TO  31.05.2022</t>
  </si>
  <si>
    <t>Sr.No</t>
  </si>
  <si>
    <t>PHYSICAL FACILITY</t>
  </si>
  <si>
    <t>Expenditure incurred on maintenance of physical facilities</t>
  </si>
  <si>
    <t>Garden Maintenance</t>
  </si>
  <si>
    <t>Water charges</t>
  </si>
  <si>
    <t>Security charges</t>
  </si>
  <si>
    <t>Electricity charges</t>
  </si>
  <si>
    <t>Internet Charges</t>
  </si>
  <si>
    <t>Generator Maintenance</t>
  </si>
  <si>
    <t>Sanitation</t>
  </si>
  <si>
    <t>Software maintenance</t>
  </si>
  <si>
    <t>Telephone charges</t>
  </si>
  <si>
    <t>Air conditioner repairing</t>
  </si>
  <si>
    <t>General repairing</t>
  </si>
  <si>
    <t>Pest Control charges</t>
  </si>
  <si>
    <t xml:space="preserve"> </t>
  </si>
  <si>
    <t>ACADEMIC FACILITY</t>
  </si>
  <si>
    <t>Expenditure incurred on maintenance of academic  facilities</t>
  </si>
  <si>
    <t>Computer maintenance</t>
  </si>
  <si>
    <t xml:space="preserve">Antivirus software Maintenance </t>
  </si>
  <si>
    <t>Software Maintenance</t>
  </si>
  <si>
    <t>Xerox machine servicing-exam sec</t>
  </si>
  <si>
    <t>Website expenses</t>
  </si>
  <si>
    <t>Printer,computer repairing</t>
  </si>
  <si>
    <t>Membership &amp; Subscription-N List</t>
  </si>
  <si>
    <t>Microsoft software licenese fees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</si>
</sst>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 * #,##0_ ;_ * \-#,##0_ ;_ * &quot;-&quot;??_ ;_ @_ "/>
  </numFmts>
  <fonts count="6">
    <font>
      <sz val="11.0"/>
      <color theme="1"/>
      <name val="Calibri"/>
      <scheme val="minor"/>
    </font>
    <font>
      <sz val="14.0"/>
      <color theme="1"/>
      <name val="Calibri"/>
    </font>
    <font>
      <b/>
      <u/>
      <sz val="14.0"/>
      <color theme="1"/>
      <name val="Calibri"/>
    </font>
    <font/>
    <font>
      <b/>
      <sz val="14.0"/>
      <color theme="1"/>
      <name val="Calibri"/>
    </font>
    <font>
      <b/>
      <u/>
      <sz val="14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2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  <bottom style="double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164" xfId="0" applyFont="1" applyNumberFormat="1"/>
    <xf borderId="0" fillId="0" fontId="2" numFmtId="0" xfId="0" applyFont="1"/>
    <xf borderId="1" fillId="0" fontId="1" numFmtId="0" xfId="0" applyAlignment="1" applyBorder="1" applyFont="1">
      <alignment horizontal="center" vertical="top"/>
    </xf>
    <xf borderId="2" fillId="0" fontId="3" numFmtId="0" xfId="0" applyBorder="1" applyFont="1"/>
    <xf borderId="3" fillId="0" fontId="1" numFmtId="164" xfId="0" applyAlignment="1" applyBorder="1" applyFont="1" applyNumberFormat="1">
      <alignment horizontal="center" shrinkToFit="0" vertical="top" wrapText="1"/>
    </xf>
    <xf borderId="1" fillId="0" fontId="1" numFmtId="164" xfId="0" applyAlignment="1" applyBorder="1" applyFont="1" applyNumberFormat="1">
      <alignment horizontal="center" shrinkToFit="0" vertical="top" wrapText="1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Border="1" applyFont="1"/>
    <xf borderId="6" fillId="0" fontId="1" numFmtId="164" xfId="0" applyBorder="1" applyFont="1" applyNumberFormat="1"/>
    <xf borderId="4" fillId="0" fontId="1" numFmtId="164" xfId="0" applyBorder="1" applyFont="1" applyNumberFormat="1"/>
    <xf borderId="4" fillId="0" fontId="1" numFmtId="0" xfId="0" applyBorder="1" applyFont="1"/>
    <xf borderId="5" fillId="0" fontId="1" numFmtId="0" xfId="0" applyBorder="1" applyFont="1"/>
    <xf borderId="7" fillId="0" fontId="1" numFmtId="0" xfId="0" applyBorder="1" applyFont="1"/>
    <xf borderId="8" fillId="0" fontId="1" numFmtId="0" xfId="0" applyBorder="1" applyFont="1"/>
    <xf borderId="9" fillId="0" fontId="1" numFmtId="164" xfId="0" applyBorder="1" applyFont="1" applyNumberFormat="1"/>
    <xf borderId="10" fillId="0" fontId="1" numFmtId="164" xfId="0" applyBorder="1" applyFont="1" applyNumberFormat="1"/>
    <xf borderId="9" fillId="0" fontId="1" numFmtId="164" xfId="0" applyAlignment="1" applyBorder="1" applyFont="1" applyNumberFormat="1">
      <alignment readingOrder="0"/>
    </xf>
    <xf borderId="11" fillId="0" fontId="1" numFmtId="0" xfId="0" applyBorder="1" applyFont="1"/>
    <xf borderId="12" fillId="0" fontId="1" numFmtId="0" xfId="0" applyBorder="1" applyFont="1"/>
    <xf borderId="13" fillId="0" fontId="1" numFmtId="164" xfId="0" applyBorder="1" applyFont="1" applyNumberFormat="1"/>
    <xf borderId="3" fillId="0" fontId="1" numFmtId="164" xfId="0" applyBorder="1" applyFont="1" applyNumberFormat="1"/>
    <xf borderId="14" fillId="2" fontId="1" numFmtId="0" xfId="0" applyBorder="1" applyFill="1" applyFont="1"/>
    <xf borderId="14" fillId="2" fontId="1" numFmtId="164" xfId="0" applyBorder="1" applyFont="1" applyNumberFormat="1"/>
    <xf borderId="0" fillId="0" fontId="4" numFmtId="0" xfId="0" applyFont="1"/>
    <xf borderId="3" fillId="0" fontId="1" numFmtId="164" xfId="0" applyAlignment="1" applyBorder="1" applyFont="1" applyNumberFormat="1">
      <alignment horizontal="left"/>
    </xf>
    <xf borderId="2" fillId="0" fontId="1" numFmtId="164" xfId="0" applyBorder="1" applyFont="1" applyNumberFormat="1"/>
    <xf borderId="3" fillId="0" fontId="1" numFmtId="0" xfId="0" applyAlignment="1" applyBorder="1" applyFont="1">
      <alignment vertical="top"/>
    </xf>
    <xf borderId="3" fillId="0" fontId="5" numFmtId="0" xfId="0" applyAlignment="1" applyBorder="1" applyFont="1">
      <alignment vertical="top"/>
    </xf>
    <xf borderId="3" fillId="0" fontId="1" numFmtId="0" xfId="0" applyBorder="1" applyFont="1"/>
    <xf borderId="3" fillId="0" fontId="1" numFmtId="164" xfId="0" applyAlignment="1" applyBorder="1" applyFont="1" applyNumberFormat="1">
      <alignment shrinkToFit="0" wrapText="1"/>
    </xf>
    <xf borderId="10" fillId="0" fontId="1" numFmtId="0" xfId="0" applyBorder="1" applyFont="1"/>
    <xf borderId="15" fillId="0" fontId="1" numFmtId="0" xfId="0" applyBorder="1" applyFont="1"/>
    <xf borderId="16" fillId="0" fontId="1" numFmtId="0" xfId="0" applyBorder="1" applyFont="1"/>
    <xf borderId="17" fillId="0" fontId="1" numFmtId="164" xfId="0" applyBorder="1" applyFont="1" applyNumberFormat="1"/>
    <xf borderId="4" fillId="0" fontId="1" numFmtId="0" xfId="0" applyAlignment="1" applyBorder="1" applyFont="1">
      <alignment horizontal="left"/>
    </xf>
    <xf borderId="18" fillId="0" fontId="1" numFmtId="0" xfId="0" applyBorder="1" applyFont="1"/>
    <xf borderId="9" fillId="0" fontId="4" numFmtId="164" xfId="0" applyBorder="1" applyFont="1" applyNumberFormat="1"/>
    <xf borderId="19" fillId="0" fontId="1" numFmtId="0" xfId="0" applyBorder="1" applyFont="1"/>
    <xf borderId="13" fillId="0" fontId="1" numFmtId="0" xfId="0" applyBorder="1" applyFont="1"/>
    <xf borderId="18" fillId="0" fontId="4" numFmtId="0" xfId="0" applyBorder="1" applyFont="1"/>
    <xf borderId="18" fillId="0" fontId="1" numFmtId="164" xfId="0" applyBorder="1" applyFont="1" applyNumberFormat="1"/>
    <xf borderId="3" fillId="0" fontId="4" numFmtId="0" xfId="0" applyAlignment="1" applyBorder="1" applyFont="1">
      <alignment vertical="top"/>
    </xf>
    <xf borderId="0" fillId="0" fontId="4" numFmtId="0" xfId="0" applyAlignment="1" applyFont="1">
      <alignment vertical="top"/>
    </xf>
    <xf borderId="6" fillId="0" fontId="1" numFmtId="164" xfId="0" applyAlignment="1" applyBorder="1" applyFont="1" applyNumberFormat="1">
      <alignment horizontal="center" shrinkToFit="0" vertical="top" wrapText="1"/>
    </xf>
    <xf borderId="8" fillId="0" fontId="4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5" width="8.71"/>
    <col customWidth="1" min="6" max="6" width="15.57"/>
    <col customWidth="1" min="7" max="7" width="15.29"/>
    <col customWidth="1" min="8" max="8" width="8.71"/>
    <col customWidth="1" min="9" max="9" width="23.71"/>
    <col customWidth="1" min="10" max="10" width="17.0"/>
    <col customWidth="1" min="11" max="26" width="8.71"/>
  </cols>
  <sheetData>
    <row r="1">
      <c r="A1" s="1"/>
      <c r="B1" s="1"/>
      <c r="C1" s="1" t="s">
        <v>0</v>
      </c>
      <c r="D1" s="1"/>
      <c r="E1" s="1"/>
      <c r="F1" s="2"/>
      <c r="G1" s="2"/>
      <c r="H1" s="2"/>
      <c r="I1" s="2"/>
      <c r="J1" s="1"/>
    </row>
    <row r="2">
      <c r="A2" s="1" t="s">
        <v>1</v>
      </c>
      <c r="B2" s="1"/>
      <c r="C2" s="1"/>
      <c r="D2" s="1"/>
      <c r="E2" s="1"/>
      <c r="F2" s="2"/>
      <c r="G2" s="2"/>
      <c r="H2" s="2"/>
      <c r="I2" s="2"/>
      <c r="J2" s="1"/>
    </row>
    <row r="3">
      <c r="A3" s="3" t="s">
        <v>2</v>
      </c>
      <c r="B3" s="3"/>
      <c r="C3" s="3"/>
      <c r="D3" s="3"/>
      <c r="E3" s="1"/>
      <c r="F3" s="2"/>
      <c r="G3" s="2"/>
      <c r="H3" s="2"/>
      <c r="I3" s="2"/>
      <c r="J3" s="1"/>
    </row>
    <row r="4">
      <c r="A4" s="3"/>
      <c r="B4" s="3"/>
      <c r="C4" s="3"/>
      <c r="D4" s="3"/>
      <c r="E4" s="1"/>
      <c r="F4" s="2"/>
      <c r="G4" s="2"/>
      <c r="H4" s="2"/>
      <c r="I4" s="2"/>
      <c r="J4" s="1"/>
    </row>
    <row r="5">
      <c r="A5" s="1"/>
      <c r="B5" s="1"/>
      <c r="C5" s="1"/>
      <c r="D5" s="1"/>
      <c r="E5" s="1"/>
      <c r="F5" s="2"/>
      <c r="G5" s="2"/>
      <c r="H5" s="2"/>
      <c r="I5" s="2"/>
      <c r="J5" s="1"/>
    </row>
    <row r="6" ht="79.5" customHeight="1">
      <c r="A6" s="4" t="s">
        <v>3</v>
      </c>
      <c r="B6" s="5"/>
      <c r="C6" s="1"/>
      <c r="D6" s="1"/>
      <c r="E6" s="2"/>
      <c r="F6" s="6" t="s">
        <v>4</v>
      </c>
      <c r="G6" s="6" t="s">
        <v>5</v>
      </c>
      <c r="H6" s="7"/>
      <c r="I6" s="6" t="s">
        <v>6</v>
      </c>
      <c r="J6" s="6" t="s">
        <v>7</v>
      </c>
    </row>
    <row r="7">
      <c r="A7" s="8" t="s">
        <v>8</v>
      </c>
      <c r="B7" s="9" t="s">
        <v>9</v>
      </c>
      <c r="C7" s="1"/>
      <c r="D7" s="1"/>
      <c r="E7" s="1"/>
      <c r="F7" s="10"/>
      <c r="G7" s="11"/>
      <c r="H7" s="12"/>
      <c r="I7" s="11"/>
      <c r="J7" s="11"/>
    </row>
    <row r="8">
      <c r="A8" s="13" t="s">
        <v>10</v>
      </c>
      <c r="B8" s="14" t="s">
        <v>11</v>
      </c>
      <c r="C8" s="1"/>
      <c r="D8" s="1"/>
      <c r="E8" s="1"/>
      <c r="F8" s="11">
        <f>+F54</f>
        <v>736000</v>
      </c>
      <c r="G8" s="11" t="str">
        <f>+O54</f>
        <v/>
      </c>
      <c r="H8" s="12"/>
      <c r="I8" s="11">
        <f>+F37</f>
        <v>5370000</v>
      </c>
      <c r="J8" s="11" t="str">
        <f>+O37</f>
        <v/>
      </c>
    </row>
    <row r="9">
      <c r="A9" s="13"/>
      <c r="B9" s="14"/>
      <c r="C9" s="1"/>
      <c r="D9" s="1"/>
      <c r="E9" s="1"/>
      <c r="F9" s="11"/>
      <c r="G9" s="11"/>
      <c r="H9" s="12"/>
      <c r="I9" s="11"/>
      <c r="J9" s="11"/>
    </row>
    <row r="10">
      <c r="A10" s="13"/>
      <c r="B10" s="14"/>
      <c r="C10" s="1"/>
      <c r="D10" s="1"/>
      <c r="E10" s="1"/>
      <c r="F10" s="11"/>
      <c r="G10" s="11"/>
      <c r="H10" s="12"/>
      <c r="I10" s="11"/>
      <c r="J10" s="11"/>
    </row>
    <row r="11">
      <c r="A11" s="15"/>
      <c r="B11" s="16" t="s">
        <v>12</v>
      </c>
      <c r="C11" s="1"/>
      <c r="D11" s="1"/>
      <c r="E11" s="1"/>
      <c r="F11" s="17">
        <f>SUM(F8:F9)</f>
        <v>736000</v>
      </c>
      <c r="G11" s="17">
        <v>787341.0</v>
      </c>
      <c r="H11" s="18"/>
      <c r="I11" s="17">
        <f>SUM(I8:I10)</f>
        <v>5370000</v>
      </c>
      <c r="J11" s="19" t="s">
        <v>13</v>
      </c>
    </row>
    <row r="12">
      <c r="A12" s="20"/>
      <c r="B12" s="21"/>
      <c r="C12" s="1"/>
      <c r="D12" s="1"/>
      <c r="E12" s="1"/>
      <c r="F12" s="22"/>
      <c r="G12" s="22"/>
      <c r="H12" s="23"/>
      <c r="I12" s="22"/>
      <c r="J12" s="22"/>
    </row>
    <row r="13">
      <c r="A13" s="1"/>
      <c r="B13" s="1"/>
      <c r="C13" s="1"/>
      <c r="D13" s="1"/>
      <c r="E13" s="1"/>
      <c r="F13" s="2"/>
      <c r="G13" s="2"/>
      <c r="H13" s="2"/>
      <c r="I13" s="2"/>
      <c r="J13" s="1"/>
    </row>
    <row r="14">
      <c r="A14" s="24"/>
      <c r="B14" s="24"/>
      <c r="C14" s="24"/>
      <c r="D14" s="24"/>
      <c r="E14" s="24"/>
      <c r="F14" s="25"/>
      <c r="G14" s="25"/>
      <c r="H14" s="25"/>
      <c r="I14" s="25"/>
      <c r="J14" s="24"/>
    </row>
    <row r="15">
      <c r="A15" s="1"/>
      <c r="B15" s="1"/>
      <c r="C15" s="1"/>
      <c r="D15" s="1"/>
      <c r="E15" s="1"/>
      <c r="F15" s="2"/>
      <c r="G15" s="2"/>
      <c r="H15" s="2"/>
      <c r="I15" s="2"/>
      <c r="J15" s="1"/>
    </row>
    <row r="16">
      <c r="A16" s="3" t="s">
        <v>2</v>
      </c>
      <c r="B16" s="3"/>
      <c r="C16" s="3"/>
      <c r="D16" s="3"/>
      <c r="E16" s="1"/>
      <c r="F16" s="2"/>
      <c r="G16" s="2"/>
      <c r="H16" s="2"/>
      <c r="I16" s="2"/>
      <c r="J16" s="1"/>
    </row>
    <row r="17">
      <c r="A17" s="3"/>
      <c r="B17" s="3"/>
      <c r="C17" s="3"/>
      <c r="D17" s="3"/>
      <c r="E17" s="1"/>
      <c r="F17" s="2"/>
      <c r="G17" s="2"/>
      <c r="H17" s="2"/>
      <c r="I17" s="2"/>
      <c r="J17" s="1"/>
    </row>
    <row r="18">
      <c r="A18" s="26" t="s">
        <v>14</v>
      </c>
      <c r="B18" s="3"/>
      <c r="C18" s="3"/>
      <c r="D18" s="3"/>
      <c r="E18" s="1"/>
      <c r="F18" s="27" t="s">
        <v>15</v>
      </c>
      <c r="G18" s="28"/>
      <c r="H18" s="2"/>
      <c r="I18" s="2"/>
      <c r="J18" s="1"/>
    </row>
    <row r="19">
      <c r="A19" s="1"/>
      <c r="B19" s="1"/>
      <c r="C19" s="1"/>
      <c r="D19" s="1"/>
      <c r="E19" s="1"/>
      <c r="F19" s="2"/>
      <c r="G19" s="2"/>
      <c r="H19" s="2"/>
      <c r="I19" s="2"/>
      <c r="J19" s="1"/>
    </row>
    <row r="20">
      <c r="A20" s="29" t="s">
        <v>16</v>
      </c>
      <c r="B20" s="30" t="s">
        <v>17</v>
      </c>
      <c r="C20" s="31"/>
      <c r="D20" s="31"/>
      <c r="E20" s="1"/>
      <c r="F20" s="6" t="s">
        <v>6</v>
      </c>
      <c r="G20" s="2"/>
      <c r="H20" s="2"/>
      <c r="I20" s="32" t="s">
        <v>18</v>
      </c>
      <c r="J20" s="1"/>
    </row>
    <row r="21" ht="15.75" customHeight="1">
      <c r="A21" s="1"/>
      <c r="B21" s="1"/>
      <c r="C21" s="1"/>
      <c r="D21" s="1"/>
      <c r="E21" s="1"/>
      <c r="F21" s="2"/>
      <c r="G21" s="2"/>
      <c r="H21" s="2"/>
      <c r="I21" s="2"/>
      <c r="J21" s="1"/>
    </row>
    <row r="22" ht="15.75" customHeight="1">
      <c r="A22" s="33"/>
      <c r="B22" s="34"/>
      <c r="C22" s="34"/>
      <c r="D22" s="35"/>
      <c r="E22" s="34"/>
      <c r="F22" s="36"/>
      <c r="G22" s="2"/>
      <c r="H22" s="2"/>
      <c r="I22" s="36"/>
      <c r="J22" s="1"/>
    </row>
    <row r="23" ht="15.75" customHeight="1">
      <c r="A23" s="37">
        <v>1.0</v>
      </c>
      <c r="B23" s="1" t="s">
        <v>19</v>
      </c>
      <c r="C23" s="1"/>
      <c r="D23" s="14"/>
      <c r="E23" s="1"/>
      <c r="F23" s="11">
        <v>176000.0</v>
      </c>
      <c r="G23" s="2"/>
      <c r="H23" s="2"/>
      <c r="I23" s="11">
        <v>133917.0</v>
      </c>
      <c r="J23" s="1"/>
    </row>
    <row r="24" ht="15.75" customHeight="1">
      <c r="A24" s="37">
        <v>2.0</v>
      </c>
      <c r="B24" s="1" t="s">
        <v>20</v>
      </c>
      <c r="C24" s="1"/>
      <c r="D24" s="14"/>
      <c r="E24" s="1"/>
      <c r="F24" s="11">
        <v>230000.0</v>
      </c>
      <c r="G24" s="2"/>
      <c r="H24" s="2"/>
      <c r="I24" s="11">
        <v>286585.0</v>
      </c>
      <c r="J24" s="1"/>
    </row>
    <row r="25" ht="15.75" customHeight="1">
      <c r="A25" s="37">
        <v>3.0</v>
      </c>
      <c r="B25" s="1" t="s">
        <v>21</v>
      </c>
      <c r="C25" s="1"/>
      <c r="D25" s="14"/>
      <c r="E25" s="1"/>
      <c r="F25" s="11">
        <v>350000.0</v>
      </c>
      <c r="G25" s="2"/>
      <c r="H25" s="2"/>
      <c r="I25" s="11">
        <v>335560.0</v>
      </c>
      <c r="J25" s="1"/>
    </row>
    <row r="26" ht="15.75" customHeight="1">
      <c r="A26" s="37">
        <v>4.0</v>
      </c>
      <c r="B26" s="1" t="s">
        <v>22</v>
      </c>
      <c r="C26" s="1"/>
      <c r="D26" s="14"/>
      <c r="E26" s="1"/>
      <c r="F26" s="11">
        <v>3194000.0</v>
      </c>
      <c r="G26" s="2"/>
      <c r="H26" s="2"/>
      <c r="I26" s="11">
        <v>2429499.0</v>
      </c>
      <c r="J26" s="1"/>
    </row>
    <row r="27" ht="15.75" customHeight="1">
      <c r="A27" s="37">
        <v>5.0</v>
      </c>
      <c r="B27" s="1" t="s">
        <v>23</v>
      </c>
      <c r="C27" s="1"/>
      <c r="D27" s="14"/>
      <c r="E27" s="1"/>
      <c r="F27" s="11">
        <v>100000.0</v>
      </c>
      <c r="G27" s="2"/>
      <c r="H27" s="2"/>
      <c r="I27" s="11">
        <v>111561.0</v>
      </c>
      <c r="J27" s="1"/>
    </row>
    <row r="28" ht="15.75" customHeight="1">
      <c r="A28" s="37">
        <v>6.0</v>
      </c>
      <c r="B28" s="1" t="s">
        <v>24</v>
      </c>
      <c r="C28" s="1"/>
      <c r="D28" s="14"/>
      <c r="E28" s="1"/>
      <c r="F28" s="11">
        <v>228000.0</v>
      </c>
      <c r="G28" s="2"/>
      <c r="H28" s="2"/>
      <c r="I28" s="11">
        <v>266792.0</v>
      </c>
      <c r="J28" s="1"/>
    </row>
    <row r="29" ht="15.75" customHeight="1">
      <c r="A29" s="37">
        <v>7.0</v>
      </c>
      <c r="B29" s="1" t="s">
        <v>25</v>
      </c>
      <c r="C29" s="1"/>
      <c r="D29" s="14"/>
      <c r="E29" s="1"/>
      <c r="F29" s="11">
        <v>275000.0</v>
      </c>
      <c r="G29" s="2"/>
      <c r="H29" s="2"/>
      <c r="I29" s="11">
        <v>334686.0</v>
      </c>
      <c r="J29" s="1"/>
    </row>
    <row r="30" ht="15.75" customHeight="1">
      <c r="A30" s="37">
        <v>8.0</v>
      </c>
      <c r="B30" s="1" t="s">
        <v>26</v>
      </c>
      <c r="C30" s="1"/>
      <c r="D30" s="14"/>
      <c r="E30" s="1"/>
      <c r="F30" s="11">
        <f>74000+30000</f>
        <v>104000</v>
      </c>
      <c r="G30" s="2"/>
      <c r="H30" s="2"/>
      <c r="I30" s="11">
        <v>118084.0</v>
      </c>
      <c r="J30" s="1"/>
    </row>
    <row r="31" ht="15.75" customHeight="1">
      <c r="A31" s="37">
        <v>9.0</v>
      </c>
      <c r="B31" s="1" t="s">
        <v>27</v>
      </c>
      <c r="C31" s="1"/>
      <c r="D31" s="14"/>
      <c r="E31" s="1"/>
      <c r="F31" s="11">
        <v>232000.0</v>
      </c>
      <c r="G31" s="2"/>
      <c r="H31" s="2"/>
      <c r="I31" s="11">
        <v>85465.0</v>
      </c>
      <c r="J31" s="1"/>
    </row>
    <row r="32" ht="15.75" customHeight="1">
      <c r="A32" s="37">
        <v>10.0</v>
      </c>
      <c r="B32" s="1" t="s">
        <v>28</v>
      </c>
      <c r="C32" s="1"/>
      <c r="D32" s="14"/>
      <c r="E32" s="1"/>
      <c r="F32" s="11">
        <v>50000.0</v>
      </c>
      <c r="G32" s="2"/>
      <c r="H32" s="2"/>
      <c r="I32" s="11">
        <v>52875.0</v>
      </c>
      <c r="J32" s="1"/>
    </row>
    <row r="33" ht="15.75" customHeight="1">
      <c r="A33" s="37">
        <v>11.0</v>
      </c>
      <c r="B33" s="1" t="s">
        <v>29</v>
      </c>
      <c r="C33" s="1"/>
      <c r="D33" s="14"/>
      <c r="E33" s="1"/>
      <c r="F33" s="11">
        <v>281000.0</v>
      </c>
      <c r="G33" s="1"/>
      <c r="H33" s="1"/>
      <c r="I33" s="11">
        <v>424599.0</v>
      </c>
      <c r="J33" s="1"/>
    </row>
    <row r="34" ht="15.75" customHeight="1">
      <c r="A34" s="37">
        <v>12.0</v>
      </c>
      <c r="B34" s="1" t="s">
        <v>30</v>
      </c>
      <c r="C34" s="1"/>
      <c r="D34" s="14"/>
      <c r="E34" s="1"/>
      <c r="F34" s="11">
        <v>150000.0</v>
      </c>
      <c r="G34" s="1"/>
      <c r="H34" s="1"/>
      <c r="I34" s="11">
        <v>162840.0</v>
      </c>
      <c r="J34" s="1"/>
    </row>
    <row r="35" ht="15.75" customHeight="1">
      <c r="A35" s="37"/>
      <c r="B35" s="1"/>
      <c r="C35" s="1"/>
      <c r="D35" s="14"/>
      <c r="E35" s="1"/>
      <c r="F35" s="11"/>
      <c r="G35" s="1"/>
      <c r="H35" s="1"/>
      <c r="I35" s="10"/>
      <c r="J35" s="1"/>
    </row>
    <row r="36" ht="15.75" customHeight="1">
      <c r="A36" s="13"/>
      <c r="B36" s="1"/>
      <c r="C36" s="1"/>
      <c r="D36" s="14"/>
      <c r="E36" s="1"/>
      <c r="F36" s="11"/>
      <c r="G36" s="1"/>
      <c r="H36" s="1"/>
      <c r="I36" s="10"/>
      <c r="J36" s="1"/>
    </row>
    <row r="37" ht="15.75" customHeight="1">
      <c r="A37" s="15"/>
      <c r="B37" s="38"/>
      <c r="C37" s="16" t="s">
        <v>12</v>
      </c>
      <c r="D37" s="14"/>
      <c r="E37" s="1"/>
      <c r="F37" s="39">
        <f>SUM(F23:F36)</f>
        <v>5370000</v>
      </c>
      <c r="G37" s="1"/>
      <c r="H37" s="1"/>
      <c r="I37" s="17">
        <f>SUM(I23:I36)</f>
        <v>4742463</v>
      </c>
      <c r="J37" s="1"/>
    </row>
    <row r="38" ht="15.75" customHeight="1">
      <c r="A38" s="20"/>
      <c r="B38" s="40"/>
      <c r="C38" s="40"/>
      <c r="D38" s="21"/>
      <c r="E38" s="40"/>
      <c r="F38" s="22"/>
      <c r="G38" s="1"/>
      <c r="H38" s="1"/>
      <c r="I38" s="41"/>
      <c r="J38" s="1"/>
    </row>
    <row r="39" ht="15.75" customHeight="1">
      <c r="A39" s="15"/>
      <c r="B39" s="38"/>
      <c r="C39" s="42" t="s">
        <v>31</v>
      </c>
      <c r="D39" s="16"/>
      <c r="E39" s="15"/>
      <c r="F39" s="43"/>
      <c r="G39" s="1"/>
      <c r="H39" s="1"/>
      <c r="I39" s="38"/>
      <c r="J39" s="1"/>
    </row>
    <row r="40" ht="15.75" customHeight="1">
      <c r="A40" s="13"/>
      <c r="B40" s="1"/>
      <c r="C40" s="26"/>
      <c r="D40" s="14"/>
      <c r="E40" s="1"/>
      <c r="F40" s="2"/>
      <c r="G40" s="1"/>
      <c r="H40" s="1"/>
      <c r="I40" s="1"/>
      <c r="J40" s="1"/>
    </row>
    <row r="41" ht="15.75" customHeight="1">
      <c r="A41" s="13"/>
      <c r="B41" s="1"/>
      <c r="C41" s="1"/>
      <c r="D41" s="14"/>
      <c r="E41" s="1"/>
      <c r="F41" s="2"/>
      <c r="G41" s="1"/>
      <c r="H41" s="1"/>
      <c r="I41" s="1"/>
      <c r="J41" s="1"/>
    </row>
    <row r="42" ht="15.75" customHeight="1">
      <c r="A42" s="29" t="s">
        <v>16</v>
      </c>
      <c r="B42" s="44" t="s">
        <v>32</v>
      </c>
      <c r="C42" s="31"/>
      <c r="D42" s="35"/>
      <c r="E42" s="34"/>
      <c r="F42" s="6" t="s">
        <v>4</v>
      </c>
      <c r="G42" s="1"/>
      <c r="H42" s="1"/>
      <c r="I42" s="32" t="s">
        <v>33</v>
      </c>
      <c r="J42" s="1"/>
    </row>
    <row r="43" ht="15.75" customHeight="1">
      <c r="A43" s="13"/>
      <c r="B43" s="45"/>
      <c r="C43" s="1"/>
      <c r="D43" s="14"/>
      <c r="E43" s="1"/>
      <c r="F43" s="46"/>
      <c r="G43" s="1"/>
      <c r="H43" s="1"/>
      <c r="I43" s="10"/>
      <c r="J43" s="1"/>
    </row>
    <row r="44" ht="15.75" customHeight="1">
      <c r="A44" s="13"/>
      <c r="B44" s="1"/>
      <c r="C44" s="1"/>
      <c r="D44" s="14"/>
      <c r="E44" s="1"/>
      <c r="F44" s="11"/>
      <c r="G44" s="1"/>
      <c r="H44" s="1"/>
      <c r="I44" s="10"/>
      <c r="J44" s="1"/>
    </row>
    <row r="45" ht="15.75" customHeight="1">
      <c r="A45" s="37">
        <v>1.0</v>
      </c>
      <c r="B45" s="1" t="s">
        <v>34</v>
      </c>
      <c r="C45" s="1"/>
      <c r="D45" s="14"/>
      <c r="E45" s="1"/>
      <c r="F45" s="11">
        <v>50000.0</v>
      </c>
      <c r="G45" s="1"/>
      <c r="H45" s="1"/>
      <c r="I45" s="11">
        <v>36525.0</v>
      </c>
      <c r="J45" s="1"/>
    </row>
    <row r="46" ht="15.75" customHeight="1">
      <c r="A46" s="37">
        <v>2.0</v>
      </c>
      <c r="B46" s="1" t="s">
        <v>35</v>
      </c>
      <c r="C46" s="1"/>
      <c r="D46" s="14"/>
      <c r="E46" s="1"/>
      <c r="F46" s="11">
        <v>60000.0</v>
      </c>
      <c r="G46" s="1"/>
      <c r="H46" s="1"/>
      <c r="I46" s="11">
        <v>61882.0</v>
      </c>
      <c r="J46" s="1"/>
    </row>
    <row r="47" ht="15.75" customHeight="1">
      <c r="A47" s="37">
        <v>3.0</v>
      </c>
      <c r="B47" s="1" t="s">
        <v>36</v>
      </c>
      <c r="C47" s="1"/>
      <c r="D47" s="14"/>
      <c r="E47" s="1"/>
      <c r="F47" s="11">
        <v>130000.0</v>
      </c>
      <c r="G47" s="1"/>
      <c r="H47" s="1"/>
      <c r="I47" s="11">
        <v>147966.0</v>
      </c>
      <c r="J47" s="1"/>
    </row>
    <row r="48" ht="15.75" customHeight="1">
      <c r="A48" s="37">
        <v>4.0</v>
      </c>
      <c r="B48" s="1" t="s">
        <v>37</v>
      </c>
      <c r="C48" s="1"/>
      <c r="D48" s="14"/>
      <c r="E48" s="1"/>
      <c r="F48" s="11">
        <v>100000.0</v>
      </c>
      <c r="G48" s="1"/>
      <c r="H48" s="1"/>
      <c r="I48" s="11">
        <v>116329.0</v>
      </c>
      <c r="J48" s="1"/>
    </row>
    <row r="49" ht="15.75" customHeight="1">
      <c r="A49" s="37">
        <v>6.0</v>
      </c>
      <c r="B49" s="1" t="s">
        <v>38</v>
      </c>
      <c r="C49" s="1"/>
      <c r="D49" s="14"/>
      <c r="E49" s="1"/>
      <c r="F49" s="11">
        <v>50000.0</v>
      </c>
      <c r="G49" s="1"/>
      <c r="H49" s="1"/>
      <c r="I49" s="11">
        <v>61559.0</v>
      </c>
      <c r="J49" s="1"/>
    </row>
    <row r="50" ht="15.75" customHeight="1">
      <c r="A50" s="37">
        <v>7.0</v>
      </c>
      <c r="B50" s="1" t="s">
        <v>39</v>
      </c>
      <c r="C50" s="1"/>
      <c r="D50" s="14"/>
      <c r="E50" s="1"/>
      <c r="F50" s="11">
        <v>20000.0</v>
      </c>
      <c r="G50" s="1"/>
      <c r="H50" s="1"/>
      <c r="I50" s="11">
        <v>4065.0</v>
      </c>
      <c r="J50" s="1"/>
    </row>
    <row r="51" ht="15.75" customHeight="1">
      <c r="A51" s="37">
        <v>8.0</v>
      </c>
      <c r="B51" s="1" t="s">
        <v>40</v>
      </c>
      <c r="C51" s="1"/>
      <c r="D51" s="14"/>
      <c r="E51" s="1"/>
      <c r="F51" s="11">
        <v>6000.0</v>
      </c>
      <c r="G51" s="1"/>
      <c r="H51" s="1"/>
      <c r="I51" s="11">
        <v>5900.0</v>
      </c>
      <c r="J51" s="1"/>
    </row>
    <row r="52" ht="15.75" customHeight="1">
      <c r="A52" s="37">
        <v>9.0</v>
      </c>
      <c r="B52" s="1" t="s">
        <v>41</v>
      </c>
      <c r="C52" s="1"/>
      <c r="D52" s="14"/>
      <c r="E52" s="1"/>
      <c r="F52" s="11">
        <v>320000.0</v>
      </c>
      <c r="G52" s="1"/>
      <c r="H52" s="1"/>
      <c r="I52" s="11">
        <v>353115.0</v>
      </c>
      <c r="J52" s="1"/>
    </row>
    <row r="53" ht="15.75" customHeight="1">
      <c r="A53" s="13"/>
      <c r="B53" s="1"/>
      <c r="C53" s="1"/>
      <c r="D53" s="14"/>
      <c r="E53" s="1"/>
      <c r="F53" s="22"/>
      <c r="G53" s="1"/>
      <c r="H53" s="1"/>
      <c r="I53" s="11" t="s">
        <v>31</v>
      </c>
      <c r="J53" s="1"/>
    </row>
    <row r="54" ht="15.75" customHeight="1">
      <c r="A54" s="20"/>
      <c r="B54" s="40"/>
      <c r="C54" s="40" t="s">
        <v>12</v>
      </c>
      <c r="D54" s="40"/>
      <c r="E54" s="1"/>
      <c r="F54" s="47">
        <f>SUM(F45:F53)</f>
        <v>736000</v>
      </c>
      <c r="G54" s="1"/>
      <c r="H54" s="1"/>
      <c r="I54" s="17">
        <v>787341.0</v>
      </c>
      <c r="J54" s="1"/>
    </row>
    <row r="55" ht="15.75" customHeight="1">
      <c r="A55" s="13"/>
      <c r="B55" s="1"/>
      <c r="C55" s="1"/>
      <c r="D55" s="1"/>
      <c r="E55" s="1"/>
      <c r="F55" s="2"/>
      <c r="G55" s="1"/>
      <c r="H55" s="1"/>
      <c r="I55" s="1"/>
      <c r="J55" s="1"/>
    </row>
    <row r="56" ht="15.75" customHeight="1">
      <c r="A56" s="26"/>
      <c r="B56" s="26"/>
      <c r="C56" s="26"/>
      <c r="D56" s="26"/>
      <c r="E56" s="26"/>
      <c r="F56" s="2"/>
      <c r="G56" s="1"/>
      <c r="H56" s="1"/>
      <c r="I56" s="2"/>
      <c r="J56" s="1"/>
    </row>
    <row r="57" ht="15.75" customHeight="1">
      <c r="A57" s="1"/>
      <c r="B57" s="1"/>
      <c r="C57" s="1"/>
      <c r="D57" s="1"/>
      <c r="E57" s="1"/>
      <c r="F57" s="2"/>
      <c r="G57" s="1"/>
      <c r="H57" s="1"/>
      <c r="I57" s="1"/>
      <c r="J57" s="1"/>
    </row>
    <row r="58" ht="15.75" customHeight="1">
      <c r="A58" s="1"/>
      <c r="B58" s="1"/>
      <c r="C58" s="1"/>
      <c r="D58" s="1"/>
      <c r="E58" s="1"/>
      <c r="F58" s="2"/>
      <c r="G58" s="1"/>
      <c r="H58" s="1"/>
      <c r="I58" s="1"/>
      <c r="J58" s="1"/>
    </row>
    <row r="59" ht="15.75" customHeight="1">
      <c r="A59" s="1"/>
      <c r="B59" s="1"/>
      <c r="C59" s="1"/>
      <c r="D59" s="1"/>
      <c r="E59" s="1"/>
      <c r="F59" s="2"/>
      <c r="G59" s="1"/>
      <c r="H59" s="1"/>
      <c r="I59" s="1"/>
      <c r="J59" s="1"/>
    </row>
    <row r="60" ht="15.75" customHeight="1">
      <c r="A60" s="1"/>
      <c r="B60" s="1"/>
      <c r="C60" s="1"/>
      <c r="D60" s="1"/>
      <c r="E60" s="1"/>
      <c r="F60" s="2"/>
      <c r="G60" s="2"/>
      <c r="H60" s="2"/>
      <c r="I60" s="2"/>
      <c r="J60" s="1"/>
    </row>
    <row r="61" ht="15.75" customHeight="1">
      <c r="A61" s="1"/>
      <c r="B61" s="1"/>
      <c r="C61" s="1"/>
      <c r="D61" s="1"/>
      <c r="E61" s="1"/>
      <c r="F61" s="2"/>
      <c r="G61" s="2"/>
      <c r="H61" s="2"/>
      <c r="I61" s="2"/>
      <c r="J61" s="1"/>
    </row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6:B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2022-12-16T08:58:28Z</dcterms:created>
  <dc:creator>admin</dc:creator>
</cp:coreProperties>
</file>